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aschalinaparaschou/Downloads/"/>
    </mc:Choice>
  </mc:AlternateContent>
  <xr:revisionPtr revIDLastSave="0" documentId="8_{79DDC7E2-24DF-3C49-A4A3-84E207041589}" xr6:coauthVersionLast="47" xr6:coauthVersionMax="47" xr10:uidLastSave="{00000000-0000-0000-0000-000000000000}"/>
  <bookViews>
    <workbookView xWindow="340" yWindow="980" windowWidth="27640" windowHeight="15640" xr2:uid="{FF640E16-890F-2448-84B6-C8108E76F7A6}"/>
  </bookViews>
  <sheets>
    <sheet name="DatathonPQ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55" i="1" l="1"/>
  <c r="E69" i="1"/>
</calcChain>
</file>

<file path=xl/sharedStrings.xml><?xml version="1.0" encoding="utf-8"?>
<sst xmlns="http://schemas.openxmlformats.org/spreadsheetml/2006/main" count="178" uniqueCount="118">
  <si>
    <t xml:space="preserve">                                                                               </t>
  </si>
  <si>
    <t>power &gt;0.999</t>
  </si>
  <si>
    <t xml:space="preserve">Note: Power                                              </t>
  </si>
  <si>
    <t>Education Arts</t>
  </si>
  <si>
    <t>Reference Group Industry:</t>
  </si>
  <si>
    <t>Agriculture</t>
  </si>
  <si>
    <t>Reference Group Program:</t>
  </si>
  <si>
    <t>Northeast</t>
  </si>
  <si>
    <t>Reference Group Region:</t>
  </si>
  <si>
    <t xml:space="preserve">                                                                    </t>
  </si>
  <si>
    <t>*p&lt;0.1; **p&lt;0.05; ***p&lt;0.01</t>
  </si>
  <si>
    <t xml:space="preserve">Note:                                                 </t>
  </si>
  <si>
    <t xml:space="preserve">1,429.5*** (df = 19; 44440) </t>
  </si>
  <si>
    <t xml:space="preserve">F Statistic                                           </t>
  </si>
  <si>
    <t xml:space="preserve">49.692*** (df = 19; 44440) </t>
  </si>
  <si>
    <t xml:space="preserve">                                                                                 </t>
  </si>
  <si>
    <t>1.046 (df = 44440)</t>
  </si>
  <si>
    <t xml:space="preserve">Residual Std. Error (in millions)                           </t>
  </si>
  <si>
    <t>4.775 (df = 44440)</t>
  </si>
  <si>
    <t xml:space="preserve">Adjusted R2                                                                 </t>
  </si>
  <si>
    <t xml:space="preserve">R2                                                                          </t>
  </si>
  <si>
    <t xml:space="preserve">Observations              </t>
  </si>
  <si>
    <t>10.568***</t>
  </si>
  <si>
    <t xml:space="preserve">Constant           </t>
  </si>
  <si>
    <t>0.657***</t>
  </si>
  <si>
    <t>Program: Tax Programs (in millions)</t>
  </si>
  <si>
    <t>1.466*</t>
  </si>
  <si>
    <t>-0.782***</t>
  </si>
  <si>
    <t>Program: Small Business (in millions)</t>
  </si>
  <si>
    <t>3.827***</t>
  </si>
  <si>
    <t>Program: Misc. (in millions)</t>
  </si>
  <si>
    <t>6.091***</t>
  </si>
  <si>
    <t>1.229**</t>
  </si>
  <si>
    <t>Program: Minority/Women (in millions)</t>
  </si>
  <si>
    <t>-2.593</t>
  </si>
  <si>
    <t>Program: Innovation/Education (in millions)</t>
  </si>
  <si>
    <t>3.67***</t>
  </si>
  <si>
    <t>2.499**</t>
  </si>
  <si>
    <t>Program: Federal Department of Defense (in millions)</t>
  </si>
  <si>
    <t>2.682***</t>
  </si>
  <si>
    <t>Program: Environment (in millions)</t>
  </si>
  <si>
    <t>2.56**</t>
  </si>
  <si>
    <t>2.858***</t>
  </si>
  <si>
    <t>Program: Employment (in millions)</t>
  </si>
  <si>
    <t>1.98**</t>
  </si>
  <si>
    <t>1.536***</t>
  </si>
  <si>
    <t>Program: Direct Federal Funds (in millions)</t>
  </si>
  <si>
    <t>2.211***</t>
  </si>
  <si>
    <t xml:space="preserve">Program: Development (in millions)           </t>
  </si>
  <si>
    <t>2.997***</t>
  </si>
  <si>
    <t>0.765***</t>
  </si>
  <si>
    <t>Program: Business (in millions)</t>
  </si>
  <si>
    <t>(0.915)***</t>
  </si>
  <si>
    <t xml:space="preserve">Industry: Public Administration (in millions)         </t>
  </si>
  <si>
    <t>(0.37)***</t>
  </si>
  <si>
    <t>(0.627)***</t>
  </si>
  <si>
    <t>Industry: Professional Services (in millions)</t>
  </si>
  <si>
    <t>(0.35)***</t>
  </si>
  <si>
    <t>-0.307***</t>
  </si>
  <si>
    <t xml:space="preserve">Industry: Manufacturing (in millions)    </t>
  </si>
  <si>
    <t>(0.42)***</t>
  </si>
  <si>
    <t>-0.507***</t>
  </si>
  <si>
    <t xml:space="preserve">Industry: Food Services (in millions)    </t>
  </si>
  <si>
    <t>(0.77)***</t>
  </si>
  <si>
    <t>0.450***</t>
  </si>
  <si>
    <t xml:space="preserve">Region: Southwest (in millions)    </t>
  </si>
  <si>
    <t>1.32***</t>
  </si>
  <si>
    <t>0.118**</t>
  </si>
  <si>
    <t xml:space="preserve">Region: Southeast (in millions)    </t>
  </si>
  <si>
    <t>0.966**</t>
  </si>
  <si>
    <t>0.154***</t>
  </si>
  <si>
    <t xml:space="preserve">Region: Northwest (in millions)    </t>
  </si>
  <si>
    <t>0.746***</t>
  </si>
  <si>
    <t>0.037***</t>
  </si>
  <si>
    <t>Disbursements to Date</t>
  </si>
  <si>
    <t>0.00***</t>
  </si>
  <si>
    <t xml:space="preserve">                        Total State Awards</t>
  </si>
  <si>
    <t xml:space="preserve">                                              </t>
  </si>
  <si>
    <t xml:space="preserve">    Dependent variable:</t>
  </si>
  <si>
    <t xml:space="preserve">                                                        </t>
  </si>
  <si>
    <t>Total</t>
  </si>
  <si>
    <t>Tax Program</t>
  </si>
  <si>
    <t>Small Business</t>
  </si>
  <si>
    <t>Misc.</t>
  </si>
  <si>
    <t>Minority/Women</t>
  </si>
  <si>
    <t xml:space="preserve">     Innovation/Education</t>
  </si>
  <si>
    <t>Federal Department of Defense</t>
  </si>
  <si>
    <t>Environment</t>
  </si>
  <si>
    <t>Employment</t>
  </si>
  <si>
    <t>Direct Federal Funds</t>
  </si>
  <si>
    <t>Development</t>
  </si>
  <si>
    <t>Business</t>
  </si>
  <si>
    <t>Program</t>
  </si>
  <si>
    <t>Public Administration</t>
  </si>
  <si>
    <t>Professional Services</t>
  </si>
  <si>
    <t>Manufacturing</t>
  </si>
  <si>
    <t>Food Services</t>
  </si>
  <si>
    <t>Industry</t>
  </si>
  <si>
    <t>Southwest</t>
  </si>
  <si>
    <t>Southeast</t>
  </si>
  <si>
    <t>Northwest</t>
  </si>
  <si>
    <t>Region</t>
  </si>
  <si>
    <t>Percent</t>
  </si>
  <si>
    <t xml:space="preserve"> Freq.</t>
  </si>
  <si>
    <t>Table 2: Categorical Summary</t>
  </si>
  <si>
    <t>4.8M</t>
  </si>
  <si>
    <t>501M</t>
  </si>
  <si>
    <t>Total State Awards</t>
  </si>
  <si>
    <t>2.3M</t>
  </si>
  <si>
    <t>304.7M</t>
  </si>
  <si>
    <t>Skewness</t>
  </si>
  <si>
    <t>SD</t>
  </si>
  <si>
    <t>Mean</t>
  </si>
  <si>
    <t>Med.</t>
  </si>
  <si>
    <t>Max</t>
  </si>
  <si>
    <t>Min</t>
  </si>
  <si>
    <t>Freq</t>
  </si>
  <si>
    <t>Table 1: Quantitative Summary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</si>
</sst>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(* #,##0.00_);_(* \(#,##0.00\);_(* &quot;-&quot;??_);_(@_)"/>
    <numFmt numFmtId="164" formatCode="0.000_);\(0.000\)"/>
    <numFmt numFmtId="165" formatCode="0.00_);\(0.00\)"/>
    <numFmt numFmtId="166" formatCode="_(* #,##0_);_(* \(#,##0\);_(* &quot;-&quot;??_);_(@_)"/>
  </numFmts>
  <fonts count="5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double">
        <color indexed="64"/>
      </bottom>
      <diagonal/>
    </border>
    <border>
      <left/>
      <right/>
      <top style="double">
        <color indexed="64"/>
      </top>
      <bottom style="thin">
        <color indexed="64"/>
      </bottom>
      <diagonal/>
    </border>
    <border>
      <left/>
      <right/>
      <top style="double">
        <color indexed="6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3" fillId="0" borderId="0" xfId="0" applyFont="1"/>
    <xf numFmtId="0" fontId="3" fillId="0" borderId="0" xfId="0" applyFont="1" applyAlignment="1">
      <alignment vertical="top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3" fontId="0" fillId="0" borderId="0" xfId="0" applyNumberFormat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4" fillId="0" borderId="0" xfId="0" applyFont="1"/>
    <xf numFmtId="49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0" fillId="0" borderId="0" xfId="0" applyAlignment="1">
      <alignment vertical="center"/>
    </xf>
    <xf numFmtId="0" fontId="0" fillId="0" borderId="2" xfId="0" applyBorder="1" applyAlignment="1">
      <alignment horizontal="center"/>
    </xf>
    <xf numFmtId="0" fontId="0" fillId="0" borderId="1" xfId="0" applyBorder="1" applyAlignment="1">
      <alignment horizontal="center"/>
    </xf>
    <xf numFmtId="0" fontId="3" fillId="0" borderId="2" xfId="0" applyFont="1" applyBorder="1"/>
    <xf numFmtId="0" fontId="3" fillId="0" borderId="3" xfId="0" applyFont="1" applyBorder="1"/>
    <xf numFmtId="9" fontId="0" fillId="0" borderId="2" xfId="0" applyNumberForma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1" xfId="0" applyBorder="1" applyAlignment="1">
      <alignment horizontal="left" indent="2"/>
    </xf>
    <xf numFmtId="10" fontId="0" fillId="0" borderId="0" xfId="0" applyNumberFormat="1" applyAlignment="1">
      <alignment horizontal="center"/>
    </xf>
    <xf numFmtId="3" fontId="0" fillId="0" borderId="0" xfId="0" applyNumberFormat="1" applyAlignment="1">
      <alignment horizontal="center"/>
    </xf>
    <xf numFmtId="0" fontId="0" fillId="0" borderId="1" xfId="0" applyBorder="1" applyAlignment="1">
      <alignment horizontal="left" wrapText="1" indent="2"/>
    </xf>
    <xf numFmtId="0" fontId="0" fillId="0" borderId="0" xfId="0" applyAlignment="1">
      <alignment horizontal="left" wrapText="1" indent="2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/>
    </xf>
    <xf numFmtId="3" fontId="0" fillId="0" borderId="2" xfId="0" applyNumberFormat="1" applyBorder="1" applyAlignment="1">
      <alignment horizontal="center"/>
    </xf>
    <xf numFmtId="0" fontId="0" fillId="0" borderId="2" xfId="0" applyBorder="1" applyAlignment="1">
      <alignment horizontal="left" indent="2"/>
    </xf>
    <xf numFmtId="0" fontId="0" fillId="0" borderId="0" xfId="0" applyAlignment="1">
      <alignment horizontal="left" indent="2"/>
    </xf>
    <xf numFmtId="0" fontId="2" fillId="0" borderId="4" xfId="0" applyFont="1" applyBorder="1" applyAlignment="1">
      <alignment horizontal="center"/>
    </xf>
    <xf numFmtId="0" fontId="0" fillId="0" borderId="1" xfId="0" applyBorder="1" applyAlignment="1">
      <alignment horizontal="center"/>
    </xf>
    <xf numFmtId="166" fontId="0" fillId="0" borderId="1" xfId="1" applyNumberFormat="1" applyFont="1" applyBorder="1" applyAlignment="1">
      <alignment horizontal="center"/>
    </xf>
    <xf numFmtId="43" fontId="0" fillId="0" borderId="1" xfId="1" applyFont="1" applyBorder="1" applyAlignment="1">
      <alignment horizontal="center"/>
    </xf>
    <xf numFmtId="0" fontId="0" fillId="0" borderId="1" xfId="0" applyBorder="1" applyAlignment="1">
      <alignment horizontal="left" wrapText="1"/>
    </xf>
    <xf numFmtId="166" fontId="0" fillId="0" borderId="0" xfId="1" applyNumberFormat="1" applyFont="1" applyAlignment="1">
      <alignment horizontal="center"/>
    </xf>
    <xf numFmtId="166" fontId="0" fillId="0" borderId="3" xfId="1" applyNumberFormat="1" applyFont="1" applyBorder="1" applyAlignment="1">
      <alignment horizontal="center"/>
    </xf>
    <xf numFmtId="0" fontId="0" fillId="0" borderId="0" xfId="0" applyAlignment="1">
      <alignment horizontal="left" wrapText="1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5" xfId="0" applyBorder="1"/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200716</xdr:colOff>
      <xdr:row>2</xdr:row>
      <xdr:rowOff>159400</xdr:rowOff>
    </xdr:from>
    <xdr:to>
      <xdr:col>12</xdr:col>
      <xdr:colOff>615397</xdr:colOff>
      <xdr:row>31</xdr:row>
      <xdr:rowOff>65065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0CE0C630-9F52-954B-8F16-106D3B3A0341}"/>
            </a:ext>
          </a:extLst>
        </xdr:cNvPr>
        <xdr:cNvGrpSpPr/>
      </xdr:nvGrpSpPr>
      <xdr:grpSpPr>
        <a:xfrm>
          <a:off x="5358020" y="556965"/>
          <a:ext cx="10497377" cy="5670361"/>
          <a:chOff x="5358020" y="556965"/>
          <a:chExt cx="8354942" cy="5670361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B7227B95-A0B8-1DDA-8B0E-2D1769A4288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3596" t="27464" r="47524" b="14993"/>
          <a:stretch/>
        </xdr:blipFill>
        <xdr:spPr>
          <a:xfrm>
            <a:off x="9574695" y="615888"/>
            <a:ext cx="4046026" cy="2734150"/>
          </a:xfrm>
          <a:prstGeom prst="rect">
            <a:avLst/>
          </a:prstGeom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522D1392-9430-9F9B-BFC0-0EEAB291E3B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3760" t="24064" r="47524" b="17870"/>
          <a:stretch/>
        </xdr:blipFill>
        <xdr:spPr>
          <a:xfrm>
            <a:off x="5390615" y="556965"/>
            <a:ext cx="4032494" cy="2759006"/>
          </a:xfrm>
          <a:prstGeom prst="rect">
            <a:avLst/>
          </a:prstGeom>
        </xdr:spPr>
      </xdr:pic>
      <xdr:pic>
        <xdr:nvPicPr>
          <xdr:cNvPr id="5" name="Picture 4">
            <a:extLst>
              <a:ext uri="{FF2B5EF4-FFF2-40B4-BE49-F238E27FC236}">
                <a16:creationId xmlns:a16="http://schemas.microsoft.com/office/drawing/2014/main" id="{DE07AA66-F83D-8CF0-D1A9-E5169746CFF3}"/>
              </a:ext>
            </a:extLst>
          </xdr:cNvPr>
          <xdr:cNvPicPr>
            <a:picLocks/>
          </xdr:cNvPicPr>
        </xdr:nvPicPr>
        <xdr:blipFill rotWithShape="1">
          <a:blip xmlns:r="http://schemas.openxmlformats.org/officeDocument/2006/relationships" r:embed="rId3"/>
          <a:srcRect l="25164" t="20915" r="26471" b="22091"/>
          <a:stretch/>
        </xdr:blipFill>
        <xdr:spPr>
          <a:xfrm>
            <a:off x="5358020" y="3463721"/>
            <a:ext cx="4043319" cy="2709294"/>
          </a:xfrm>
          <a:prstGeom prst="rect">
            <a:avLst/>
          </a:prstGeom>
        </xdr:spPr>
      </xdr:pic>
      <xdr:pic>
        <xdr:nvPicPr>
          <xdr:cNvPr id="6" name="Picture 5">
            <a:extLst>
              <a:ext uri="{FF2B5EF4-FFF2-40B4-BE49-F238E27FC236}">
                <a16:creationId xmlns:a16="http://schemas.microsoft.com/office/drawing/2014/main" id="{D58DF666-BB89-D390-64A1-32E085AD6F6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25011" t="25110" r="25129" b="16819"/>
          <a:stretch/>
        </xdr:blipFill>
        <xdr:spPr>
          <a:xfrm>
            <a:off x="9513944" y="3420118"/>
            <a:ext cx="4199018" cy="2807208"/>
          </a:xfrm>
          <a:prstGeom prst="rect">
            <a:avLst/>
          </a:prstGeom>
        </xdr:spPr>
      </xdr:pic>
    </xdr:grpSp>
    <xdr:clientData/>
  </xdr:twoCellAnchor>
  <xdr:oneCellAnchor>
    <xdr:from>
      <xdr:col>8</xdr:col>
      <xdr:colOff>0</xdr:colOff>
      <xdr:row>53</xdr:row>
      <xdr:rowOff>0</xdr:rowOff>
    </xdr:from>
    <xdr:ext cx="5499100" cy="3873500"/>
    <xdr:pic>
      <xdr:nvPicPr>
        <xdr:cNvPr id="7" name="Picture 6">
          <a:extLst>
            <a:ext uri="{FF2B5EF4-FFF2-40B4-BE49-F238E27FC236}">
              <a16:creationId xmlns:a16="http://schemas.microsoft.com/office/drawing/2014/main" id="{9C3BE09E-7D0C-2940-A82F-100BF1B49C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190" t="7320" r="22059" b="12941"/>
        <a:stretch/>
      </xdr:blipFill>
      <xdr:spPr>
        <a:xfrm>
          <a:off x="6604000" y="10769600"/>
          <a:ext cx="5499100" cy="3873500"/>
        </a:xfrm>
        <a:prstGeom prst="rect">
          <a:avLst/>
        </a:prstGeom>
      </xdr:spPr>
    </xdr:pic>
    <xdr:clientData/>
  </xdr:oneCellAnchor>
  <xdr:oneCellAnchor>
    <xdr:from>
      <xdr:col>9</xdr:col>
      <xdr:colOff>0</xdr:colOff>
      <xdr:row>73</xdr:row>
      <xdr:rowOff>0</xdr:rowOff>
    </xdr:from>
    <xdr:ext cx="5537200" cy="3873500"/>
    <xdr:pic>
      <xdr:nvPicPr>
        <xdr:cNvPr id="8" name="Picture 7">
          <a:extLst>
            <a:ext uri="{FF2B5EF4-FFF2-40B4-BE49-F238E27FC236}">
              <a16:creationId xmlns:a16="http://schemas.microsoft.com/office/drawing/2014/main" id="{F58BBA52-695E-414D-B0A9-1B4FEF0086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6013" t="12550" r="12746" b="7713"/>
        <a:stretch/>
      </xdr:blipFill>
      <xdr:spPr>
        <a:xfrm>
          <a:off x="7429500" y="14833600"/>
          <a:ext cx="5537200" cy="38735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89F93B-D865-584E-8034-647E86C9D94A}">
  <dimension ref="A36:L150"/>
  <sheetViews>
    <sheetView showGridLines="0" tabSelected="1" zoomScale="115" zoomScaleNormal="115" workbookViewId="0">
      <selection activeCell="J74" sqref="J74"/>
    </sheetView>
  </sheetViews>
  <sheetFormatPr baseColWidth="10" defaultRowHeight="16" x14ac:dyDescent="0.2"/>
  <cols>
    <col min="1" max="1" width="32.83203125" customWidth="1"/>
    <col min="2" max="2" width="13.33203125" customWidth="1"/>
    <col min="3" max="3" width="21.5" customWidth="1"/>
    <col min="6" max="6" width="28.6640625" customWidth="1"/>
    <col min="7" max="7" width="25.33203125" customWidth="1"/>
    <col min="9" max="9" width="13" bestFit="1" customWidth="1"/>
  </cols>
  <sheetData>
    <row r="36" spans="3:10" ht="17" thickBot="1" x14ac:dyDescent="0.25">
      <c r="C36" s="29" t="s">
        <v>117</v>
      </c>
      <c r="D36" s="29"/>
      <c r="E36" s="29"/>
      <c r="F36" s="29"/>
      <c r="G36" s="29"/>
      <c r="H36" s="29"/>
      <c r="I36" s="29"/>
      <c r="J36" s="29"/>
    </row>
    <row r="37" spans="3:10" ht="17" thickTop="1" x14ac:dyDescent="0.2">
      <c r="C37" s="39"/>
      <c r="D37" s="38" t="s">
        <v>116</v>
      </c>
      <c r="E37" s="37" t="s">
        <v>115</v>
      </c>
      <c r="F37" s="37" t="s">
        <v>114</v>
      </c>
      <c r="G37" s="38" t="s">
        <v>113</v>
      </c>
      <c r="H37" s="37" t="s">
        <v>112</v>
      </c>
      <c r="I37" s="37" t="s">
        <v>111</v>
      </c>
      <c r="J37" s="37" t="s">
        <v>110</v>
      </c>
    </row>
    <row r="38" spans="3:10" ht="17" x14ac:dyDescent="0.2">
      <c r="C38" s="36" t="s">
        <v>74</v>
      </c>
      <c r="D38" s="35">
        <v>44460</v>
      </c>
      <c r="E38" s="25">
        <v>0</v>
      </c>
      <c r="F38" s="34" t="s">
        <v>109</v>
      </c>
      <c r="G38" s="35">
        <v>10378</v>
      </c>
      <c r="H38" s="34">
        <v>101355.7</v>
      </c>
      <c r="I38" s="34" t="s">
        <v>108</v>
      </c>
      <c r="J38" s="25">
        <v>86.32</v>
      </c>
    </row>
    <row r="39" spans="3:10" ht="17" x14ac:dyDescent="0.2">
      <c r="C39" s="33" t="s">
        <v>107</v>
      </c>
      <c r="D39" s="31">
        <v>44460</v>
      </c>
      <c r="E39" s="30">
        <v>0</v>
      </c>
      <c r="F39" s="32" t="s">
        <v>106</v>
      </c>
      <c r="G39" s="31">
        <v>10785</v>
      </c>
      <c r="H39" s="31">
        <v>193808.44</v>
      </c>
      <c r="I39" s="31" t="s">
        <v>105</v>
      </c>
      <c r="J39" s="30">
        <v>74.2</v>
      </c>
    </row>
    <row r="41" spans="3:10" ht="17" thickBot="1" x14ac:dyDescent="0.25">
      <c r="C41" s="29" t="s">
        <v>104</v>
      </c>
      <c r="D41" s="29"/>
      <c r="E41" s="29"/>
    </row>
    <row r="42" spans="3:10" ht="17" thickTop="1" x14ac:dyDescent="0.2">
      <c r="D42" s="25" t="s">
        <v>103</v>
      </c>
      <c r="E42" s="25" t="s">
        <v>102</v>
      </c>
    </row>
    <row r="43" spans="3:10" x14ac:dyDescent="0.2">
      <c r="C43" t="s">
        <v>101</v>
      </c>
    </row>
    <row r="44" spans="3:10" x14ac:dyDescent="0.2">
      <c r="C44" s="28" t="s">
        <v>7</v>
      </c>
      <c r="D44" s="25">
        <v>361</v>
      </c>
      <c r="E44" s="20">
        <v>8.0999999999999996E-3</v>
      </c>
    </row>
    <row r="45" spans="3:10" x14ac:dyDescent="0.2">
      <c r="C45" s="28" t="s">
        <v>100</v>
      </c>
      <c r="D45" s="21">
        <v>2740</v>
      </c>
      <c r="E45" s="20">
        <v>6.1600000000000002E-2</v>
      </c>
    </row>
    <row r="46" spans="3:10" x14ac:dyDescent="0.2">
      <c r="C46" s="28" t="s">
        <v>99</v>
      </c>
      <c r="D46" s="21">
        <v>37279</v>
      </c>
      <c r="E46" s="20">
        <v>0.83850000000000002</v>
      </c>
    </row>
    <row r="47" spans="3:10" x14ac:dyDescent="0.2">
      <c r="C47" s="28" t="s">
        <v>98</v>
      </c>
      <c r="D47" s="21">
        <v>4080</v>
      </c>
      <c r="E47" s="20">
        <v>9.1800000000000007E-2</v>
      </c>
    </row>
    <row r="48" spans="3:10" x14ac:dyDescent="0.2">
      <c r="C48" s="27" t="s">
        <v>80</v>
      </c>
      <c r="D48" s="26">
        <v>44460</v>
      </c>
      <c r="E48" s="17">
        <v>1</v>
      </c>
    </row>
    <row r="49" spans="3:5" x14ac:dyDescent="0.2">
      <c r="C49" t="s">
        <v>97</v>
      </c>
      <c r="D49" s="25"/>
      <c r="E49" s="25"/>
    </row>
    <row r="50" spans="3:5" x14ac:dyDescent="0.2">
      <c r="C50" s="28" t="s">
        <v>3</v>
      </c>
      <c r="D50" s="21">
        <v>1713</v>
      </c>
      <c r="E50" s="20">
        <v>3.85E-2</v>
      </c>
    </row>
    <row r="51" spans="3:5" x14ac:dyDescent="0.2">
      <c r="C51" s="28" t="s">
        <v>96</v>
      </c>
      <c r="D51" s="21">
        <v>2177</v>
      </c>
      <c r="E51" s="20">
        <v>4.9000000000000002E-2</v>
      </c>
    </row>
    <row r="52" spans="3:5" x14ac:dyDescent="0.2">
      <c r="C52" s="28" t="s">
        <v>95</v>
      </c>
      <c r="D52" s="21">
        <v>1060</v>
      </c>
      <c r="E52" s="20">
        <v>2.3800000000000002E-2</v>
      </c>
    </row>
    <row r="53" spans="3:5" x14ac:dyDescent="0.2">
      <c r="C53" s="28" t="s">
        <v>94</v>
      </c>
      <c r="D53" s="21">
        <v>3502</v>
      </c>
      <c r="E53" s="20">
        <v>7.8799999999999995E-2</v>
      </c>
    </row>
    <row r="54" spans="3:5" x14ac:dyDescent="0.2">
      <c r="C54" s="28" t="s">
        <v>93</v>
      </c>
      <c r="D54" s="21">
        <v>36008</v>
      </c>
      <c r="E54" s="20">
        <v>0.80989999999999995</v>
      </c>
    </row>
    <row r="55" spans="3:5" x14ac:dyDescent="0.2">
      <c r="C55" s="27" t="s">
        <v>80</v>
      </c>
      <c r="D55" s="26">
        <v>44460</v>
      </c>
      <c r="E55" s="17">
        <f>SUM(E50:E54)</f>
        <v>1</v>
      </c>
    </row>
    <row r="56" spans="3:5" x14ac:dyDescent="0.2">
      <c r="C56" t="s">
        <v>92</v>
      </c>
      <c r="D56" s="25"/>
      <c r="E56" s="25"/>
    </row>
    <row r="57" spans="3:5" ht="17" x14ac:dyDescent="0.2">
      <c r="C57" s="23" t="s">
        <v>5</v>
      </c>
      <c r="D57" s="21">
        <v>31</v>
      </c>
      <c r="E57" s="20">
        <v>5.9999999999999995E-4</v>
      </c>
    </row>
    <row r="58" spans="3:5" ht="17" x14ac:dyDescent="0.2">
      <c r="C58" s="23" t="s">
        <v>91</v>
      </c>
      <c r="D58" s="21">
        <v>236</v>
      </c>
      <c r="E58" s="20">
        <v>5.3E-3</v>
      </c>
    </row>
    <row r="59" spans="3:5" ht="17" x14ac:dyDescent="0.2">
      <c r="C59" s="23" t="s">
        <v>90</v>
      </c>
      <c r="D59" s="21">
        <v>828</v>
      </c>
      <c r="E59" s="20">
        <v>1.8599999999999998E-2</v>
      </c>
    </row>
    <row r="60" spans="3:5" ht="17" x14ac:dyDescent="0.2">
      <c r="C60" s="23" t="s">
        <v>89</v>
      </c>
      <c r="D60" s="21">
        <v>73</v>
      </c>
      <c r="E60" s="20">
        <v>1.6000000000000001E-3</v>
      </c>
    </row>
    <row r="61" spans="3:5" ht="17" x14ac:dyDescent="0.2">
      <c r="C61" s="23" t="s">
        <v>88</v>
      </c>
      <c r="D61" s="21">
        <v>871</v>
      </c>
      <c r="E61" s="20">
        <v>1.95E-2</v>
      </c>
    </row>
    <row r="62" spans="3:5" ht="17" x14ac:dyDescent="0.2">
      <c r="C62" s="23" t="s">
        <v>87</v>
      </c>
      <c r="D62" s="21">
        <v>68</v>
      </c>
      <c r="E62" s="20">
        <v>1.5E-3</v>
      </c>
    </row>
    <row r="63" spans="3:5" ht="34" x14ac:dyDescent="0.2">
      <c r="C63" s="23" t="s">
        <v>86</v>
      </c>
      <c r="D63" s="21">
        <v>1</v>
      </c>
      <c r="E63" s="20">
        <v>2.0000000000000002E-5</v>
      </c>
    </row>
    <row r="64" spans="3:5" ht="17" x14ac:dyDescent="0.2">
      <c r="C64" s="24" t="s">
        <v>85</v>
      </c>
      <c r="D64" s="21">
        <v>435</v>
      </c>
      <c r="E64" s="20">
        <v>9.7000000000000003E-3</v>
      </c>
    </row>
    <row r="65" spans="1:9" ht="17" x14ac:dyDescent="0.2">
      <c r="C65" s="23" t="s">
        <v>84</v>
      </c>
      <c r="D65" s="21">
        <v>4</v>
      </c>
      <c r="E65" s="20">
        <v>0</v>
      </c>
    </row>
    <row r="66" spans="1:9" ht="17" x14ac:dyDescent="0.2">
      <c r="C66" s="23" t="s">
        <v>83</v>
      </c>
      <c r="D66" s="21">
        <v>58</v>
      </c>
      <c r="E66" s="20">
        <v>1.2999999999999999E-3</v>
      </c>
    </row>
    <row r="67" spans="1:9" ht="17" x14ac:dyDescent="0.2">
      <c r="C67" s="23" t="s">
        <v>82</v>
      </c>
      <c r="D67" s="21">
        <v>40887</v>
      </c>
      <c r="E67" s="20">
        <v>0.91959999999999997</v>
      </c>
    </row>
    <row r="68" spans="1:9" ht="17" x14ac:dyDescent="0.2">
      <c r="C68" s="22" t="s">
        <v>81</v>
      </c>
      <c r="D68" s="21">
        <v>968</v>
      </c>
      <c r="E68" s="20">
        <v>2.1700000000000001E-2</v>
      </c>
    </row>
    <row r="69" spans="1:9" x14ac:dyDescent="0.2">
      <c r="C69" s="19" t="s">
        <v>80</v>
      </c>
      <c r="D69" s="18">
        <v>17492</v>
      </c>
      <c r="E69" s="17">
        <f>SUM(E57:E68)</f>
        <v>0.99941999999999998</v>
      </c>
    </row>
    <row r="72" spans="1:9" x14ac:dyDescent="0.2">
      <c r="A72" s="2" t="s">
        <v>79</v>
      </c>
      <c r="B72" s="16"/>
      <c r="C72" s="15" t="s">
        <v>78</v>
      </c>
      <c r="E72" s="16" t="s">
        <v>79</v>
      </c>
      <c r="F72" s="16"/>
      <c r="G72" s="15" t="s">
        <v>78</v>
      </c>
    </row>
    <row r="73" spans="1:9" x14ac:dyDescent="0.2">
      <c r="A73" s="5" t="s">
        <v>77</v>
      </c>
      <c r="B73" s="14" t="s">
        <v>76</v>
      </c>
      <c r="C73" s="13"/>
      <c r="E73" s="5" t="s">
        <v>77</v>
      </c>
      <c r="F73" s="14" t="s">
        <v>76</v>
      </c>
      <c r="G73" s="13"/>
    </row>
    <row r="74" spans="1:9" x14ac:dyDescent="0.2">
      <c r="A74" t="s">
        <v>74</v>
      </c>
      <c r="C74" s="11" t="s">
        <v>75</v>
      </c>
      <c r="E74" t="s">
        <v>74</v>
      </c>
      <c r="G74" s="11" t="s">
        <v>73</v>
      </c>
      <c r="I74" t="s">
        <v>9</v>
      </c>
    </row>
    <row r="75" spans="1:9" x14ac:dyDescent="0.2">
      <c r="C75" s="11">
        <v>-1E-3</v>
      </c>
      <c r="G75" s="11">
        <v>-3.0000000000000001E-3</v>
      </c>
    </row>
    <row r="76" spans="1:9" x14ac:dyDescent="0.2">
      <c r="A76" t="s">
        <v>71</v>
      </c>
      <c r="C76" s="11" t="s">
        <v>72</v>
      </c>
      <c r="E76" t="s">
        <v>71</v>
      </c>
      <c r="G76" s="11" t="s">
        <v>70</v>
      </c>
    </row>
    <row r="77" spans="1:9" x14ac:dyDescent="0.2">
      <c r="C77" s="11">
        <v>-0.27100000000000002</v>
      </c>
      <c r="G77" s="11">
        <v>-5.8999999999999997E-2</v>
      </c>
    </row>
    <row r="78" spans="1:9" x14ac:dyDescent="0.2">
      <c r="A78" t="s">
        <v>68</v>
      </c>
      <c r="C78" s="11" t="s">
        <v>69</v>
      </c>
      <c r="E78" t="s">
        <v>68</v>
      </c>
      <c r="G78" s="11" t="s">
        <v>67</v>
      </c>
    </row>
    <row r="79" spans="1:9" x14ac:dyDescent="0.2">
      <c r="C79" s="11">
        <v>-0.26200000000000001</v>
      </c>
      <c r="G79" s="11">
        <v>-5.7000000000000002E-2</v>
      </c>
    </row>
    <row r="80" spans="1:9" x14ac:dyDescent="0.2">
      <c r="A80" t="s">
        <v>65</v>
      </c>
      <c r="C80" s="11" t="s">
        <v>66</v>
      </c>
      <c r="E80" t="s">
        <v>65</v>
      </c>
      <c r="G80" s="11" t="s">
        <v>64</v>
      </c>
      <c r="I80" t="s">
        <v>9</v>
      </c>
    </row>
    <row r="81" spans="1:12" x14ac:dyDescent="0.2">
      <c r="C81" s="11">
        <v>-0.26800000000000002</v>
      </c>
      <c r="G81" s="11">
        <v>-0.26800000000000002</v>
      </c>
    </row>
    <row r="82" spans="1:12" x14ac:dyDescent="0.2">
      <c r="A82" t="s">
        <v>62</v>
      </c>
      <c r="C82" s="1" t="s">
        <v>63</v>
      </c>
      <c r="E82" t="s">
        <v>62</v>
      </c>
      <c r="G82" s="10" t="s">
        <v>61</v>
      </c>
    </row>
    <row r="83" spans="1:12" x14ac:dyDescent="0.2">
      <c r="C83" s="11">
        <v>-0.16</v>
      </c>
      <c r="G83" s="11">
        <v>-3.5000000000000003E-2</v>
      </c>
      <c r="I83" t="s">
        <v>9</v>
      </c>
    </row>
    <row r="84" spans="1:12" x14ac:dyDescent="0.2">
      <c r="A84" t="s">
        <v>59</v>
      </c>
      <c r="C84" s="1" t="s">
        <v>60</v>
      </c>
      <c r="E84" t="s">
        <v>59</v>
      </c>
      <c r="G84" s="10" t="s">
        <v>58</v>
      </c>
    </row>
    <row r="85" spans="1:12" x14ac:dyDescent="0.2">
      <c r="C85" s="8">
        <v>-0.19400000000000001</v>
      </c>
      <c r="G85" s="8">
        <v>-4.2000000000000003E-2</v>
      </c>
    </row>
    <row r="86" spans="1:12" x14ac:dyDescent="0.2">
      <c r="A86" t="s">
        <v>56</v>
      </c>
      <c r="C86" s="1" t="s">
        <v>57</v>
      </c>
      <c r="E86" t="s">
        <v>56</v>
      </c>
      <c r="G86" s="1" t="s">
        <v>55</v>
      </c>
    </row>
    <row r="87" spans="1:12" x14ac:dyDescent="0.2">
      <c r="C87" s="8">
        <v>-0.14899999999999999</v>
      </c>
      <c r="G87" s="8">
        <v>-3.3000000000000002E-2</v>
      </c>
      <c r="L87" t="s">
        <v>15</v>
      </c>
    </row>
    <row r="88" spans="1:12" x14ac:dyDescent="0.2">
      <c r="A88" t="s">
        <v>53</v>
      </c>
      <c r="C88" s="1" t="s">
        <v>54</v>
      </c>
      <c r="E88" t="s">
        <v>53</v>
      </c>
      <c r="G88" s="1" t="s">
        <v>52</v>
      </c>
    </row>
    <row r="89" spans="1:12" x14ac:dyDescent="0.2">
      <c r="C89" s="8">
        <v>-0.13</v>
      </c>
      <c r="G89" s="8">
        <v>-2.8000000000000001E-2</v>
      </c>
      <c r="I89" t="s">
        <v>9</v>
      </c>
    </row>
    <row r="90" spans="1:12" x14ac:dyDescent="0.2">
      <c r="A90" s="12" t="s">
        <v>51</v>
      </c>
      <c r="C90" s="11">
        <v>-1.9E-2</v>
      </c>
      <c r="E90" s="12" t="s">
        <v>51</v>
      </c>
      <c r="G90" s="11" t="s">
        <v>50</v>
      </c>
      <c r="L90" t="s">
        <v>15</v>
      </c>
    </row>
    <row r="91" spans="1:12" x14ac:dyDescent="0.2">
      <c r="C91" s="8">
        <v>-0.91600000000000004</v>
      </c>
      <c r="G91" s="8">
        <v>-0.20100000000000001</v>
      </c>
    </row>
    <row r="92" spans="1:12" x14ac:dyDescent="0.2">
      <c r="A92" t="s">
        <v>48</v>
      </c>
      <c r="C92" s="10" t="s">
        <v>49</v>
      </c>
      <c r="E92" t="s">
        <v>48</v>
      </c>
      <c r="G92" s="10" t="s">
        <v>47</v>
      </c>
      <c r="I92" t="s">
        <v>9</v>
      </c>
    </row>
    <row r="93" spans="1:12" x14ac:dyDescent="0.2">
      <c r="C93" s="8">
        <v>-0.874</v>
      </c>
      <c r="G93" s="8">
        <v>-0.192</v>
      </c>
      <c r="L93" t="s">
        <v>15</v>
      </c>
    </row>
    <row r="94" spans="1:12" x14ac:dyDescent="0.2">
      <c r="A94" t="s">
        <v>46</v>
      </c>
      <c r="C94" s="8">
        <v>0.17799999999999999</v>
      </c>
      <c r="E94" t="s">
        <v>46</v>
      </c>
      <c r="G94" s="8" t="s">
        <v>45</v>
      </c>
    </row>
    <row r="95" spans="1:12" x14ac:dyDescent="0.2">
      <c r="C95" s="8">
        <v>-1.024</v>
      </c>
      <c r="G95" s="8">
        <v>-0.224</v>
      </c>
    </row>
    <row r="96" spans="1:12" x14ac:dyDescent="0.2">
      <c r="A96" t="s">
        <v>43</v>
      </c>
      <c r="C96" s="8" t="s">
        <v>44</v>
      </c>
      <c r="E96" t="s">
        <v>43</v>
      </c>
      <c r="G96" s="8" t="s">
        <v>42</v>
      </c>
    </row>
    <row r="97" spans="1:12" x14ac:dyDescent="0.2">
      <c r="C97" s="8">
        <v>-0.873</v>
      </c>
      <c r="G97" s="8">
        <v>-0.191</v>
      </c>
    </row>
    <row r="98" spans="1:12" x14ac:dyDescent="0.2">
      <c r="A98" t="s">
        <v>40</v>
      </c>
      <c r="C98" s="8" t="s">
        <v>41</v>
      </c>
      <c r="E98" t="s">
        <v>40</v>
      </c>
      <c r="G98" s="8" t="s">
        <v>39</v>
      </c>
      <c r="I98" t="s">
        <v>9</v>
      </c>
    </row>
    <row r="99" spans="1:12" x14ac:dyDescent="0.2">
      <c r="C99" s="8">
        <v>-1.036</v>
      </c>
      <c r="G99" s="8">
        <v>-0.22800000000000001</v>
      </c>
      <c r="L99" t="s">
        <v>15</v>
      </c>
    </row>
    <row r="100" spans="1:12" x14ac:dyDescent="0.2">
      <c r="A100" t="s">
        <v>38</v>
      </c>
      <c r="C100" s="8">
        <v>-5.8000000000000003E-2</v>
      </c>
      <c r="E100" t="s">
        <v>38</v>
      </c>
      <c r="G100" s="8" t="s">
        <v>37</v>
      </c>
    </row>
    <row r="101" spans="1:12" x14ac:dyDescent="0.2">
      <c r="C101" s="8">
        <v>-4.8499999999999996</v>
      </c>
      <c r="G101" s="8">
        <v>-1.0629999999999999</v>
      </c>
      <c r="I101" t="s">
        <v>9</v>
      </c>
    </row>
    <row r="102" spans="1:12" x14ac:dyDescent="0.2">
      <c r="A102" t="s">
        <v>35</v>
      </c>
      <c r="C102" s="8" t="s">
        <v>36</v>
      </c>
      <c r="E102" t="s">
        <v>35</v>
      </c>
      <c r="G102" s="10" t="s">
        <v>34</v>
      </c>
    </row>
    <row r="103" spans="1:12" x14ac:dyDescent="0.2">
      <c r="C103" s="8">
        <v>-0.88900000000000001</v>
      </c>
      <c r="G103" s="8">
        <v>-0.19500000000000001</v>
      </c>
    </row>
    <row r="104" spans="1:12" x14ac:dyDescent="0.2">
      <c r="A104" t="s">
        <v>33</v>
      </c>
      <c r="C104" s="8">
        <v>7.0000000000000001E-3</v>
      </c>
      <c r="E104" t="s">
        <v>33</v>
      </c>
      <c r="G104" s="8" t="s">
        <v>32</v>
      </c>
      <c r="I104" t="s">
        <v>9</v>
      </c>
    </row>
    <row r="105" spans="1:12" x14ac:dyDescent="0.2">
      <c r="C105" s="8">
        <v>-2.5379999999999998</v>
      </c>
      <c r="G105" s="8">
        <v>-0.55600000000000005</v>
      </c>
    </row>
    <row r="106" spans="1:12" x14ac:dyDescent="0.2">
      <c r="A106" t="s">
        <v>30</v>
      </c>
      <c r="C106" s="8" t="s">
        <v>31</v>
      </c>
      <c r="E106" t="s">
        <v>30</v>
      </c>
      <c r="G106" s="8" t="s">
        <v>29</v>
      </c>
    </row>
    <row r="107" spans="1:12" x14ac:dyDescent="0.2">
      <c r="C107" s="8">
        <v>-1.0629999999999999</v>
      </c>
      <c r="G107" s="8">
        <v>-0.23300000000000001</v>
      </c>
    </row>
    <row r="108" spans="1:12" x14ac:dyDescent="0.2">
      <c r="A108" s="9" t="s">
        <v>28</v>
      </c>
      <c r="C108" s="8">
        <v>-1.6E-2</v>
      </c>
      <c r="E108" s="9" t="s">
        <v>28</v>
      </c>
      <c r="G108" s="10" t="s">
        <v>27</v>
      </c>
      <c r="L108" t="s">
        <v>15</v>
      </c>
    </row>
    <row r="109" spans="1:12" x14ac:dyDescent="0.2">
      <c r="A109" s="9"/>
      <c r="C109" s="8">
        <v>-0.86</v>
      </c>
      <c r="E109" s="9"/>
      <c r="G109" s="8">
        <v>-0.188</v>
      </c>
    </row>
    <row r="110" spans="1:12" x14ac:dyDescent="0.2">
      <c r="A110" s="9" t="s">
        <v>25</v>
      </c>
      <c r="C110" s="8" t="s">
        <v>26</v>
      </c>
      <c r="E110" s="9" t="s">
        <v>25</v>
      </c>
      <c r="G110" s="8" t="s">
        <v>24</v>
      </c>
    </row>
    <row r="111" spans="1:12" x14ac:dyDescent="0.2">
      <c r="C111" s="8">
        <v>-0.878</v>
      </c>
      <c r="G111" s="8">
        <v>-0.193</v>
      </c>
    </row>
    <row r="112" spans="1:12" x14ac:dyDescent="0.2">
      <c r="A112" t="s">
        <v>23</v>
      </c>
      <c r="C112" s="1">
        <v>-0.56999999999999995</v>
      </c>
      <c r="E112" t="s">
        <v>23</v>
      </c>
      <c r="G112" s="1" t="s">
        <v>22</v>
      </c>
    </row>
    <row r="113" spans="1:12" x14ac:dyDescent="0.2">
      <c r="A113" s="5"/>
      <c r="B113" s="5"/>
      <c r="C113" s="7">
        <v>-0.90100000000000002</v>
      </c>
      <c r="E113" s="5"/>
      <c r="F113" s="5"/>
      <c r="G113" s="7">
        <v>-0.19900000000000001</v>
      </c>
    </row>
    <row r="114" spans="1:12" x14ac:dyDescent="0.2">
      <c r="A114" t="s">
        <v>21</v>
      </c>
      <c r="C114" s="6">
        <v>44460</v>
      </c>
      <c r="E114" t="s">
        <v>21</v>
      </c>
      <c r="G114" s="6">
        <v>44460</v>
      </c>
    </row>
    <row r="115" spans="1:12" x14ac:dyDescent="0.2">
      <c r="A115" t="s">
        <v>20</v>
      </c>
      <c r="C115" s="1">
        <v>2.1000000000000001E-2</v>
      </c>
      <c r="E115" t="s">
        <v>20</v>
      </c>
      <c r="G115" s="1">
        <v>0.379</v>
      </c>
    </row>
    <row r="116" spans="1:12" x14ac:dyDescent="0.2">
      <c r="A116" t="s">
        <v>19</v>
      </c>
      <c r="C116" s="1">
        <v>0.02</v>
      </c>
      <c r="E116" t="s">
        <v>19</v>
      </c>
      <c r="G116" s="1">
        <v>0.379</v>
      </c>
      <c r="I116" t="s">
        <v>9</v>
      </c>
    </row>
    <row r="117" spans="1:12" x14ac:dyDescent="0.2">
      <c r="A117" t="s">
        <v>17</v>
      </c>
      <c r="C117" s="1" t="s">
        <v>18</v>
      </c>
      <c r="E117" t="s">
        <v>17</v>
      </c>
      <c r="G117" s="1" t="s">
        <v>16</v>
      </c>
      <c r="L117" t="s">
        <v>15</v>
      </c>
    </row>
    <row r="118" spans="1:12" x14ac:dyDescent="0.2">
      <c r="A118" s="5" t="s">
        <v>13</v>
      </c>
      <c r="B118" s="5"/>
      <c r="C118" s="4" t="s">
        <v>14</v>
      </c>
      <c r="E118" s="5" t="s">
        <v>13</v>
      </c>
      <c r="F118" s="5"/>
      <c r="G118" s="4" t="s">
        <v>12</v>
      </c>
    </row>
    <row r="119" spans="1:12" x14ac:dyDescent="0.2">
      <c r="A119" s="2" t="s">
        <v>11</v>
      </c>
      <c r="C119" s="1" t="s">
        <v>10</v>
      </c>
      <c r="E119" s="2" t="s">
        <v>11</v>
      </c>
      <c r="G119" s="1" t="s">
        <v>10</v>
      </c>
      <c r="I119" t="s">
        <v>9</v>
      </c>
    </row>
    <row r="120" spans="1:12" x14ac:dyDescent="0.2">
      <c r="A120" s="2" t="s">
        <v>8</v>
      </c>
      <c r="C120" s="1" t="s">
        <v>7</v>
      </c>
      <c r="E120" s="2" t="s">
        <v>8</v>
      </c>
      <c r="G120" s="1" t="s">
        <v>7</v>
      </c>
      <c r="I120" s="1"/>
    </row>
    <row r="121" spans="1:12" x14ac:dyDescent="0.2">
      <c r="A121" s="3" t="s">
        <v>6</v>
      </c>
      <c r="C121" s="1" t="s">
        <v>5</v>
      </c>
      <c r="E121" s="3" t="s">
        <v>6</v>
      </c>
      <c r="G121" s="1" t="s">
        <v>5</v>
      </c>
      <c r="I121" s="1"/>
    </row>
    <row r="122" spans="1:12" x14ac:dyDescent="0.2">
      <c r="A122" s="2" t="s">
        <v>4</v>
      </c>
      <c r="C122" s="1" t="s">
        <v>3</v>
      </c>
      <c r="E122" s="2" t="s">
        <v>4</v>
      </c>
      <c r="G122" s="1" t="s">
        <v>3</v>
      </c>
      <c r="I122" s="1"/>
    </row>
    <row r="123" spans="1:12" x14ac:dyDescent="0.2">
      <c r="A123" s="2" t="s">
        <v>2</v>
      </c>
      <c r="C123" s="1" t="s">
        <v>1</v>
      </c>
      <c r="E123" s="2" t="s">
        <v>2</v>
      </c>
      <c r="G123" s="1" t="s">
        <v>1</v>
      </c>
    </row>
    <row r="129" spans="6:6" x14ac:dyDescent="0.2">
      <c r="F129" t="s">
        <v>0</v>
      </c>
    </row>
    <row r="150" spans="7:7" x14ac:dyDescent="0.2">
      <c r="G150" t="s">
        <v>0</v>
      </c>
    </row>
  </sheetData>
  <mergeCells count="4">
    <mergeCell ref="C36:J36"/>
    <mergeCell ref="C41:E41"/>
    <mergeCell ref="B73:C73"/>
    <mergeCell ref="F73:G7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DatathonPQ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Paschalina Paraschou</dc:creator>
  <cp:lastModifiedBy>Paschalina Paraschou</cp:lastModifiedBy>
  <dcterms:created xsi:type="dcterms:W3CDTF">2023-10-26T15:29:52Z</dcterms:created>
  <dcterms:modified xsi:type="dcterms:W3CDTF">2023-10-26T15:31:33Z</dcterms:modified>
</cp:coreProperties>
</file>